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48" documentId="13_ncr:1_{9D82F9CA-4B77-4B9B-B215-A064B03EB1CB}" xr6:coauthVersionLast="47" xr6:coauthVersionMax="47" xr10:uidLastSave="{91B1FD36-F4F8-4FCD-8A8B-B7C0B17001C2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8" yWindow="-108" windowWidth="23256" windowHeight="1257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<sst xmlns="http://schemas.openxmlformats.org/spreadsheetml/2006/main" count="49" uniqueCount="40">
  <si>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Fideicomiso Estatal para el Fomento de las Actividades Productivas en el Estado de Chihuahua</t>
  </si>
  <si>
    <t>Flujo de Fondos</t>
  </si>
  <si>
    <t>Del 01 de enero al 31 de diciembre 2024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</si>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</sst>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A11" zoomScale="80" zoomScaleNormal="80" workbookViewId="0">
      <selection activeCell="G36" sqref="G36"/>
    </sheetView>
  </sheetViews>
  <sheetFormatPr defaultColWidth="11.42578125" defaultRowHeight="11.45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" thickBot="1"/>
    <row r="2" spans="2:7" ht="12">
      <c r="B2" s="43" t="s">
        <v>0</v>
      </c>
      <c r="C2" s="44"/>
      <c r="D2" s="44"/>
      <c r="E2" s="44"/>
      <c r="F2" s="44"/>
      <c r="G2" s="45"/>
    </row>
    <row r="3" spans="2:7" ht="12">
      <c r="B3" s="46" t="s">
        <v>1</v>
      </c>
      <c r="C3" s="47"/>
      <c r="D3" s="47"/>
      <c r="E3" s="47"/>
      <c r="F3" s="47"/>
      <c r="G3" s="48"/>
    </row>
    <row r="4" spans="2:7" ht="12.6" thickBot="1">
      <c r="B4" s="49" t="s">
        <v>2</v>
      </c>
      <c r="C4" s="50"/>
      <c r="D4" s="50"/>
      <c r="E4" s="50"/>
      <c r="F4" s="50"/>
      <c r="G4" s="51"/>
    </row>
    <row r="5" spans="2:7" ht="42" customHeight="1" thickBot="1">
      <c r="B5" s="41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</row>
    <row r="6" spans="2:7" ht="12.6" thickBot="1">
      <c r="B6" s="42"/>
      <c r="C6" s="6" t="s">
        <v>9</v>
      </c>
      <c r="D6" s="24" t="s">
        <v>10</v>
      </c>
      <c r="E6" s="3" t="s">
        <v>11</v>
      </c>
      <c r="F6" s="30" t="s">
        <v>12</v>
      </c>
      <c r="G6" s="3" t="s">
        <v>13</v>
      </c>
    </row>
    <row r="7" spans="2:7" ht="12">
      <c r="B7" s="11"/>
      <c r="C7" s="17"/>
      <c r="D7" s="5"/>
      <c r="E7" s="25"/>
      <c r="F7" s="5"/>
      <c r="G7" s="25"/>
    </row>
    <row r="8" spans="2:7" ht="12">
      <c r="B8" s="12" t="s">
        <v>14</v>
      </c>
      <c r="C8" s="18"/>
      <c r="D8" s="26"/>
      <c r="E8" s="21"/>
      <c r="F8" s="26"/>
      <c r="G8" s="21"/>
    </row>
    <row r="9" spans="2:7" ht="12" customHeight="1">
      <c r="B9" s="13" t="s">
        <v>15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>
      <c r="B10" s="13" t="s">
        <v>16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>
      <c r="B11" s="13" t="s">
        <v>17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>
      <c r="B12" s="13" t="s">
        <v>18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ht="12">
      <c r="B13" s="13" t="s">
        <v>19</v>
      </c>
      <c r="C13" s="19">
        <v>15000000</v>
      </c>
      <c r="D13" s="27">
        <v>29989103.940000001</v>
      </c>
      <c r="E13" s="21">
        <f t="shared" si="0"/>
        <v>44989103.939999998</v>
      </c>
      <c r="F13" s="27">
        <v>55417516</v>
      </c>
      <c r="G13" s="20">
        <v>55417516</v>
      </c>
    </row>
    <row r="14" spans="2:7">
      <c r="B14" s="13" t="s">
        <v>20</v>
      </c>
      <c r="C14" s="19">
        <v>0</v>
      </c>
      <c r="D14" s="27">
        <v>4597060.7</v>
      </c>
      <c r="E14" s="21">
        <f t="shared" si="0"/>
        <v>4597060.7</v>
      </c>
      <c r="F14" s="27">
        <v>4597060.7</v>
      </c>
      <c r="G14" s="20">
        <v>4597060.7</v>
      </c>
    </row>
    <row r="15" spans="2:7" ht="24" customHeight="1">
      <c r="B15" s="14" t="s">
        <v>21</v>
      </c>
      <c r="C15" s="19">
        <v>10918574.1</v>
      </c>
      <c r="D15" s="27">
        <v>19347018.75</v>
      </c>
      <c r="E15" s="21">
        <f t="shared" si="0"/>
        <v>30265592.850000001</v>
      </c>
      <c r="F15" s="27">
        <v>36313576.520000003</v>
      </c>
      <c r="G15" s="20">
        <v>36183290.689999998</v>
      </c>
    </row>
    <row r="16" spans="2:7" ht="36" customHeight="1">
      <c r="B16" s="14" t="s">
        <v>22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>
      <c r="B17" s="14" t="s">
        <v>23</v>
      </c>
      <c r="C17" s="19">
        <v>6500000</v>
      </c>
      <c r="D17" s="27">
        <v>64920000</v>
      </c>
      <c r="E17" s="21">
        <f t="shared" si="0"/>
        <v>71420000</v>
      </c>
      <c r="F17" s="27">
        <v>71420000</v>
      </c>
      <c r="G17" s="20">
        <v>71420000</v>
      </c>
    </row>
    <row r="18" spans="2:7" ht="24" customHeight="1">
      <c r="B18" s="13" t="s">
        <v>24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>
      <c r="B19" s="15"/>
      <c r="C19" s="21"/>
      <c r="D19" s="26"/>
      <c r="E19" s="21"/>
      <c r="F19" s="26"/>
      <c r="G19" s="21"/>
    </row>
    <row r="20" spans="2:7" ht="12">
      <c r="B20" s="16" t="s">
        <v>25</v>
      </c>
      <c r="C20" s="22">
        <f>SUM(C9:C18)</f>
        <v>32418574.100000001</v>
      </c>
      <c r="D20" s="28">
        <f>SUM(D9:D18)</f>
        <v>118853183.39</v>
      </c>
      <c r="E20" s="22">
        <f>C20+D20</f>
        <v>151271757.49000001</v>
      </c>
      <c r="F20" s="28">
        <f>SUM(F9:F18)</f>
        <v>167748153.22</v>
      </c>
      <c r="G20" s="22">
        <f>SUM(G9:G18)</f>
        <v>167617867.38999999</v>
      </c>
    </row>
    <row r="21" spans="2:7" ht="12.6" thickBot="1">
      <c r="B21" s="16"/>
      <c r="C21" s="23"/>
      <c r="D21" s="28"/>
      <c r="E21" s="22"/>
      <c r="F21" s="28"/>
      <c r="G21" s="23"/>
    </row>
    <row r="22" spans="2:7" ht="39" customHeight="1" thickBot="1">
      <c r="B22" s="41" t="s">
        <v>3</v>
      </c>
      <c r="C22" s="3" t="s">
        <v>26</v>
      </c>
      <c r="D22" s="29" t="s">
        <v>5</v>
      </c>
      <c r="E22" s="3" t="s">
        <v>6</v>
      </c>
      <c r="F22" s="3" t="s">
        <v>7</v>
      </c>
      <c r="G22" s="31" t="s">
        <v>27</v>
      </c>
    </row>
    <row r="23" spans="2:7" ht="12.6" thickBot="1">
      <c r="B23" s="42"/>
      <c r="C23" s="6" t="s">
        <v>9</v>
      </c>
      <c r="D23" s="3" t="s">
        <v>10</v>
      </c>
      <c r="E23" s="3" t="s">
        <v>11</v>
      </c>
      <c r="F23" s="3" t="s">
        <v>12</v>
      </c>
      <c r="G23" s="31" t="s">
        <v>13</v>
      </c>
    </row>
    <row r="24" spans="2:7" s="2" customFormat="1" ht="12">
      <c r="B24" s="32"/>
      <c r="C24" s="36"/>
      <c r="D24" s="21"/>
      <c r="E24" s="21"/>
      <c r="F24" s="21"/>
      <c r="G24" s="37"/>
    </row>
    <row r="25" spans="2:7" ht="12" customHeight="1">
      <c r="B25" s="33" t="s">
        <v>28</v>
      </c>
      <c r="C25" s="21"/>
      <c r="D25" s="21"/>
      <c r="E25" s="21"/>
      <c r="F25" s="21"/>
      <c r="G25" s="37"/>
    </row>
    <row r="26" spans="2:7" ht="12" customHeight="1">
      <c r="B26" s="32" t="s">
        <v>29</v>
      </c>
      <c r="C26" s="20">
        <v>18714454.109999999</v>
      </c>
      <c r="D26" s="20">
        <v>1014874.77</v>
      </c>
      <c r="E26" s="21">
        <f t="shared" ref="E26:E34" si="1">C26+D26</f>
        <v>19729328.879999999</v>
      </c>
      <c r="F26" s="20">
        <v>16311076.83</v>
      </c>
      <c r="G26" s="38">
        <v>14915524.76</v>
      </c>
    </row>
    <row r="27" spans="2:7" ht="12" customHeight="1">
      <c r="B27" s="32" t="s">
        <v>30</v>
      </c>
      <c r="C27" s="20">
        <v>1069000</v>
      </c>
      <c r="D27" s="20">
        <v>-21614</v>
      </c>
      <c r="E27" s="21">
        <f t="shared" si="1"/>
        <v>1047386</v>
      </c>
      <c r="F27" s="20">
        <v>385833.83</v>
      </c>
      <c r="G27" s="38">
        <v>385832.84</v>
      </c>
    </row>
    <row r="28" spans="2:7">
      <c r="B28" s="32" t="s">
        <v>31</v>
      </c>
      <c r="C28" s="20">
        <v>11289120</v>
      </c>
      <c r="D28" s="20">
        <v>912439.83</v>
      </c>
      <c r="E28" s="21">
        <f t="shared" si="1"/>
        <v>12201559.83</v>
      </c>
      <c r="F28" s="20">
        <v>9563664.4299999997</v>
      </c>
      <c r="G28" s="38">
        <v>9537440.8200000003</v>
      </c>
    </row>
    <row r="29" spans="2:7">
      <c r="B29" s="32" t="s">
        <v>32</v>
      </c>
      <c r="C29" s="20">
        <v>398000</v>
      </c>
      <c r="D29" s="20">
        <v>9034490.5800000001</v>
      </c>
      <c r="E29" s="21">
        <f t="shared" si="1"/>
        <v>9432490.5800000001</v>
      </c>
      <c r="F29" s="20">
        <v>9254040.4900000002</v>
      </c>
      <c r="G29" s="38">
        <v>9253837.7400000002</v>
      </c>
    </row>
    <row r="30" spans="2:7">
      <c r="B30" s="32" t="s">
        <v>33</v>
      </c>
      <c r="C30" s="20">
        <v>864000</v>
      </c>
      <c r="D30" s="20">
        <v>201000</v>
      </c>
      <c r="E30" s="21">
        <f t="shared" si="1"/>
        <v>1065000</v>
      </c>
      <c r="F30" s="20">
        <v>839919.26</v>
      </c>
      <c r="G30" s="38">
        <v>746149.24</v>
      </c>
    </row>
    <row r="31" spans="2:7">
      <c r="B31" s="32" t="s">
        <v>34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>
      <c r="B32" s="32" t="s">
        <v>35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>
      <c r="B33" s="32" t="s">
        <v>36</v>
      </c>
      <c r="C33" s="20">
        <v>84000</v>
      </c>
      <c r="D33" s="20">
        <v>37945150.770000003</v>
      </c>
      <c r="E33" s="21">
        <f t="shared" si="1"/>
        <v>38029150.770000003</v>
      </c>
      <c r="F33" s="20">
        <v>38029150.770000003</v>
      </c>
      <c r="G33" s="38">
        <v>28968926.34</v>
      </c>
    </row>
    <row r="34" spans="2:7">
      <c r="B34" s="32" t="s">
        <v>37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>
      <c r="B35" s="32"/>
      <c r="C35" s="21"/>
      <c r="D35" s="21"/>
      <c r="E35" s="21"/>
      <c r="F35" s="21"/>
      <c r="G35" s="37"/>
    </row>
    <row r="36" spans="2:7" ht="12">
      <c r="B36" s="34" t="s">
        <v>38</v>
      </c>
      <c r="C36" s="22">
        <f>SUM(C26:C34)</f>
        <v>32418574.109999999</v>
      </c>
      <c r="D36" s="22">
        <f>SUM(D26:D34)</f>
        <v>49086341.950000003</v>
      </c>
      <c r="E36" s="22">
        <f>SUM(E26:E34)</f>
        <v>81504916.060000002</v>
      </c>
      <c r="F36" s="22">
        <f>SUM(F26:F34)</f>
        <v>74383685.609999999</v>
      </c>
      <c r="G36" s="39">
        <f>SUM(G26:G34)</f>
        <v>63807711.74000001</v>
      </c>
    </row>
    <row r="37" spans="2:7" s="2" customFormat="1" ht="12.6" thickBot="1">
      <c r="B37" s="35"/>
      <c r="C37" s="21"/>
      <c r="D37" s="21"/>
      <c r="E37" s="21"/>
      <c r="F37" s="21"/>
      <c r="G37" s="40"/>
    </row>
    <row r="38" spans="2:7" ht="12.6" thickBot="1">
      <c r="B38" s="7" t="s">
        <v>39</v>
      </c>
      <c r="C38" s="8">
        <f>C20-C36</f>
        <v>-9.9999979138374329E-3</v>
      </c>
      <c r="D38" s="8">
        <f>D20-D36</f>
        <v>69766841.439999998</v>
      </c>
      <c r="E38" s="8">
        <f>D38+C38</f>
        <v>69766841.430000007</v>
      </c>
      <c r="F38" s="8">
        <f>F20-F36</f>
        <v>93364467.609999999</v>
      </c>
      <c r="G38" s="9">
        <f>G20-G36</f>
        <v>103810155.64999998</v>
      </c>
    </row>
    <row r="39" spans="2:7" s="10" customFormat="1" ht="15" customHeight="1"/>
    <row r="40" spans="2:7" s="10" customFormat="1"/>
    <row r="41" spans="2:7" s="10" customFormat="1"/>
    <row r="42" spans="2:7" s="10" customFormat="1"/>
    <row r="43" spans="2:7" s="10" customFormat="1"/>
    <row r="44" spans="2:7" s="10" customFormat="1"/>
    <row r="45" spans="2:7" s="10" customFormat="1"/>
    <row r="46" spans="2:7" s="10" customFormat="1"/>
    <row r="47" spans="2:7" s="10" customFormat="1"/>
    <row r="48" spans="2:7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Berenice Beltran</cp:lastModifiedBy>
  <cp:revision/>
  <dcterms:created xsi:type="dcterms:W3CDTF">2019-12-11T17:18:27Z</dcterms:created>
  <dcterms:modified xsi:type="dcterms:W3CDTF">2025-01-27T15:48:21Z</dcterms:modified>
  <cp:category/>
  <cp:contentStatus/>
</cp:coreProperties>
</file>